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2026年耕地地力保护补贴面积核定情况公示模板（镇级）" sheetId="4" r:id="rId1"/>
    <sheet name="Sheet1" sheetId="5" r:id="rId2"/>
    <sheet name="Sheet2" sheetId="6" r:id="rId3"/>
    <sheet name="Sheet3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<sst xmlns="http://schemas.openxmlformats.org/spreadsheetml/2006/main" count="226" uniqueCount="57">
  <si>
    <t>2026年耕地地力保护补贴面积核定情况公示模板（镇级）</t>
  </si>
  <si>
    <t>序号</t>
  </si>
  <si>
    <t>村</t>
  </si>
  <si>
    <t>小麦实际种植户数</t>
  </si>
  <si>
    <t>小麦实际种植面积（亩）</t>
  </si>
  <si>
    <t>白石</t>
  </si>
  <si>
    <t>北西屋</t>
  </si>
  <si>
    <t>北勇家</t>
  </si>
  <si>
    <t>藏金夼</t>
  </si>
  <si>
    <t>曹家</t>
  </si>
  <si>
    <t>城阴</t>
  </si>
  <si>
    <t>大洼</t>
  </si>
  <si>
    <t>邓家</t>
  </si>
  <si>
    <t>东横道口</t>
  </si>
  <si>
    <t>东纪</t>
  </si>
  <si>
    <t>东由古</t>
  </si>
  <si>
    <t>郭家</t>
  </si>
  <si>
    <t>老由古</t>
  </si>
  <si>
    <t>龙角山</t>
  </si>
  <si>
    <t>鲁济</t>
  </si>
  <si>
    <t>鲁济山后</t>
  </si>
  <si>
    <t>马庄</t>
  </si>
  <si>
    <t>帽张家</t>
  </si>
  <si>
    <t>南北山</t>
  </si>
  <si>
    <t>南李家</t>
  </si>
  <si>
    <t>南西屋</t>
  </si>
  <si>
    <t>南勇家</t>
  </si>
  <si>
    <t>南由古</t>
  </si>
  <si>
    <t>七甲</t>
  </si>
  <si>
    <t>曲水</t>
  </si>
  <si>
    <t>上宋格庄</t>
  </si>
  <si>
    <t>社庄</t>
  </si>
  <si>
    <t>孙家</t>
  </si>
  <si>
    <t>孙家沟</t>
  </si>
  <si>
    <t>塔庄</t>
  </si>
  <si>
    <t>汪水</t>
  </si>
  <si>
    <t>王母夼</t>
  </si>
  <si>
    <t>西横道口</t>
  </si>
  <si>
    <t>西纪</t>
  </si>
  <si>
    <t>西屋南夼</t>
  </si>
  <si>
    <t>下宋格庄</t>
  </si>
  <si>
    <t>于家</t>
  </si>
  <si>
    <t>育黎</t>
  </si>
  <si>
    <t>宅子夼</t>
  </si>
  <si>
    <t>中勇家</t>
  </si>
  <si>
    <t>合计</t>
  </si>
  <si>
    <t>公示期：2026年5月14日至2026年5月21日
监督举报电话：6591000</t>
  </si>
  <si>
    <t>26年小麦实际种植面积（亩）</t>
  </si>
  <si>
    <t>25年小麦实际种植面积（亩）</t>
  </si>
  <si>
    <t>26年减25年</t>
  </si>
  <si>
    <t>附件1</t>
  </si>
  <si>
    <t>25年小麦面积</t>
  </si>
  <si>
    <t>东口</t>
  </si>
  <si>
    <t>上宋</t>
  </si>
  <si>
    <t>西口</t>
  </si>
  <si>
    <t>下宋</t>
  </si>
  <si>
    <t>公示期：2026年  月  日至2026年  月  日
监督举报电话：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</si>
</sst>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Nimbus Roman"/>
      <charset val="134"/>
    </font>
    <font>
      <sz val="14"/>
      <color theme="1"/>
      <name val="仿宋_GB2312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name val="Nimbus Roman"/>
      <charset val="134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方正小标宋简体"/>
      <charset val="134"/>
    </font>
    <font>
      <sz val="16"/>
      <color theme="1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6" borderId="5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tabSelected="1" topLeftCell="A36" workbookViewId="0">
      <selection activeCell="A44" sqref="A44:D44"/>
    </sheetView>
  </sheetViews>
  <sheetFormatPr defaultColWidth="9" defaultRowHeight="13.5" outlineLevelCol="3"/>
  <cols>
    <col min="1" max="1" width="10.5" customWidth="1"/>
    <col min="2" max="2" width="19.25" customWidth="1"/>
    <col min="3" max="3" width="23.125" customWidth="1"/>
    <col min="4" max="4" width="29.125" customWidth="1"/>
  </cols>
  <sheetData>
    <row r="1" ht="49" customHeight="1" spans="1:4">
      <c r="A1" s="3" t="s">
        <v>0</v>
      </c>
      <c r="B1" s="3"/>
      <c r="C1" s="3"/>
      <c r="D1" s="3"/>
    </row>
    <row r="2" ht="4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45" customHeight="1" spans="1:4">
      <c r="A3" s="7">
        <v>1</v>
      </c>
      <c r="B3" s="8" t="s">
        <v>5</v>
      </c>
      <c r="C3" s="9">
        <v>105</v>
      </c>
      <c r="D3" s="9">
        <v>1199.2</v>
      </c>
    </row>
    <row r="4" ht="45" customHeight="1" spans="1:4">
      <c r="A4" s="7">
        <v>2</v>
      </c>
      <c r="B4" s="8" t="s">
        <v>6</v>
      </c>
      <c r="C4" s="9">
        <v>86</v>
      </c>
      <c r="D4" s="9">
        <v>475.8</v>
      </c>
    </row>
    <row r="5" ht="45" customHeight="1" spans="1:4">
      <c r="A5" s="7">
        <v>3</v>
      </c>
      <c r="B5" s="8" t="s">
        <v>7</v>
      </c>
      <c r="C5" s="9">
        <v>131</v>
      </c>
      <c r="D5" s="9">
        <v>437</v>
      </c>
    </row>
    <row r="6" ht="45" customHeight="1" spans="1:4">
      <c r="A6" s="7">
        <v>4</v>
      </c>
      <c r="B6" s="8" t="s">
        <v>8</v>
      </c>
      <c r="C6" s="7">
        <v>119</v>
      </c>
      <c r="D6" s="7">
        <v>413.5</v>
      </c>
    </row>
    <row r="7" ht="45" customHeight="1" spans="1:4">
      <c r="A7" s="7">
        <v>5</v>
      </c>
      <c r="B7" s="8" t="s">
        <v>9</v>
      </c>
      <c r="C7" s="9">
        <v>109</v>
      </c>
      <c r="D7" s="9">
        <v>440.5</v>
      </c>
    </row>
    <row r="8" ht="45" customHeight="1" spans="1:4">
      <c r="A8" s="7">
        <v>6</v>
      </c>
      <c r="B8" s="8" t="s">
        <v>10</v>
      </c>
      <c r="C8" s="9">
        <v>157</v>
      </c>
      <c r="D8" s="9">
        <v>770.6</v>
      </c>
    </row>
    <row r="9" ht="45" customHeight="1" spans="1:4">
      <c r="A9" s="7">
        <v>7</v>
      </c>
      <c r="B9" s="8" t="s">
        <v>11</v>
      </c>
      <c r="C9" s="9">
        <v>32</v>
      </c>
      <c r="D9" s="9">
        <v>99.9</v>
      </c>
    </row>
    <row r="10" ht="45" customHeight="1" spans="1:4">
      <c r="A10" s="7">
        <v>8</v>
      </c>
      <c r="B10" s="8" t="s">
        <v>12</v>
      </c>
      <c r="C10" s="9">
        <v>126</v>
      </c>
      <c r="D10" s="9">
        <v>576.3</v>
      </c>
    </row>
    <row r="11" ht="45" customHeight="1" spans="1:4">
      <c r="A11" s="7">
        <v>9</v>
      </c>
      <c r="B11" s="8" t="s">
        <v>13</v>
      </c>
      <c r="C11" s="9">
        <v>41</v>
      </c>
      <c r="D11" s="9">
        <v>177.55</v>
      </c>
    </row>
    <row r="12" ht="45" customHeight="1" spans="1:4">
      <c r="A12" s="7">
        <v>10</v>
      </c>
      <c r="B12" s="8" t="s">
        <v>14</v>
      </c>
      <c r="C12" s="9">
        <v>45</v>
      </c>
      <c r="D12" s="9">
        <v>250.9</v>
      </c>
    </row>
    <row r="13" ht="45" customHeight="1" spans="1:4">
      <c r="A13" s="7">
        <v>11</v>
      </c>
      <c r="B13" s="8" t="s">
        <v>15</v>
      </c>
      <c r="C13" s="7">
        <v>2</v>
      </c>
      <c r="D13" s="7">
        <v>4</v>
      </c>
    </row>
    <row r="14" ht="45" customHeight="1" spans="1:4">
      <c r="A14" s="7">
        <v>12</v>
      </c>
      <c r="B14" s="8" t="s">
        <v>16</v>
      </c>
      <c r="C14" s="9">
        <v>41</v>
      </c>
      <c r="D14" s="9">
        <v>125.4</v>
      </c>
    </row>
    <row r="15" ht="45" customHeight="1" spans="1:4">
      <c r="A15" s="7">
        <v>13</v>
      </c>
      <c r="B15" s="8" t="s">
        <v>17</v>
      </c>
      <c r="C15" s="9">
        <v>1</v>
      </c>
      <c r="D15" s="9">
        <v>1.5</v>
      </c>
    </row>
    <row r="16" ht="45" customHeight="1" spans="1:4">
      <c r="A16" s="7">
        <v>14</v>
      </c>
      <c r="B16" s="8" t="s">
        <v>18</v>
      </c>
      <c r="C16" s="9">
        <v>49</v>
      </c>
      <c r="D16" s="9">
        <v>135.9</v>
      </c>
    </row>
    <row r="17" ht="45" customHeight="1" spans="1:4">
      <c r="A17" s="7">
        <v>15</v>
      </c>
      <c r="B17" s="8" t="s">
        <v>19</v>
      </c>
      <c r="C17" s="9">
        <v>167</v>
      </c>
      <c r="D17" s="9">
        <v>871.5</v>
      </c>
    </row>
    <row r="18" ht="45" customHeight="1" spans="1:4">
      <c r="A18" s="7">
        <v>16</v>
      </c>
      <c r="B18" s="8" t="s">
        <v>20</v>
      </c>
      <c r="C18" s="9">
        <v>62</v>
      </c>
      <c r="D18" s="9">
        <v>148.3</v>
      </c>
    </row>
    <row r="19" ht="45" customHeight="1" spans="1:4">
      <c r="A19" s="25">
        <v>17</v>
      </c>
      <c r="B19" s="26" t="s">
        <v>21</v>
      </c>
      <c r="C19" s="27">
        <v>114</v>
      </c>
      <c r="D19" s="27">
        <v>641.2</v>
      </c>
    </row>
    <row r="20" ht="45" customHeight="1" spans="1:4">
      <c r="A20" s="25">
        <v>18</v>
      </c>
      <c r="B20" s="26" t="s">
        <v>22</v>
      </c>
      <c r="C20" s="25">
        <v>69</v>
      </c>
      <c r="D20" s="25">
        <v>270.8</v>
      </c>
    </row>
    <row r="21" ht="45" customHeight="1" spans="1:4">
      <c r="A21" s="25">
        <v>19</v>
      </c>
      <c r="B21" s="26" t="s">
        <v>23</v>
      </c>
      <c r="C21" s="27">
        <v>280</v>
      </c>
      <c r="D21" s="27">
        <v>1730.5</v>
      </c>
    </row>
    <row r="22" ht="45" customHeight="1" spans="1:4">
      <c r="A22" s="25">
        <v>20</v>
      </c>
      <c r="B22" s="26" t="s">
        <v>24</v>
      </c>
      <c r="C22" s="28">
        <v>73</v>
      </c>
      <c r="D22" s="29">
        <v>203.4</v>
      </c>
    </row>
    <row r="23" ht="45" customHeight="1" spans="1:4">
      <c r="A23" s="25">
        <v>21</v>
      </c>
      <c r="B23" s="26" t="s">
        <v>25</v>
      </c>
      <c r="C23" s="27">
        <v>238</v>
      </c>
      <c r="D23" s="27">
        <v>993.799999999999</v>
      </c>
    </row>
    <row r="24" ht="45" customHeight="1" spans="1:4">
      <c r="A24" s="25">
        <v>22</v>
      </c>
      <c r="B24" s="26" t="s">
        <v>26</v>
      </c>
      <c r="C24" s="27">
        <v>75</v>
      </c>
      <c r="D24" s="27">
        <v>245.1</v>
      </c>
    </row>
    <row r="25" ht="45" customHeight="1" spans="1:4">
      <c r="A25" s="25">
        <v>23</v>
      </c>
      <c r="B25" s="26" t="s">
        <v>27</v>
      </c>
      <c r="C25" s="25">
        <v>33</v>
      </c>
      <c r="D25" s="25">
        <v>99</v>
      </c>
    </row>
    <row r="26" ht="45" customHeight="1" spans="1:4">
      <c r="A26" s="25">
        <v>24</v>
      </c>
      <c r="B26" s="26" t="s">
        <v>28</v>
      </c>
      <c r="C26" s="27">
        <v>72</v>
      </c>
      <c r="D26" s="27">
        <v>285.1</v>
      </c>
    </row>
    <row r="27" ht="45" customHeight="1" spans="1:4">
      <c r="A27" s="30">
        <v>25</v>
      </c>
      <c r="B27" s="26" t="s">
        <v>29</v>
      </c>
      <c r="C27" s="27">
        <v>234</v>
      </c>
      <c r="D27" s="27">
        <v>1304.2</v>
      </c>
    </row>
    <row r="28" ht="45" customHeight="1" spans="1:4">
      <c r="A28" s="25">
        <v>26</v>
      </c>
      <c r="B28" s="26" t="s">
        <v>30</v>
      </c>
      <c r="C28" s="27">
        <v>57</v>
      </c>
      <c r="D28" s="27">
        <v>198.6</v>
      </c>
    </row>
    <row r="29" ht="45" customHeight="1" spans="1:4">
      <c r="A29" s="25">
        <v>27</v>
      </c>
      <c r="B29" s="26" t="s">
        <v>31</v>
      </c>
      <c r="C29" s="27">
        <v>147</v>
      </c>
      <c r="D29" s="27">
        <v>597.8</v>
      </c>
    </row>
    <row r="30" ht="45" customHeight="1" spans="1:4">
      <c r="A30" s="25">
        <v>28</v>
      </c>
      <c r="B30" s="26" t="s">
        <v>32</v>
      </c>
      <c r="C30" s="27">
        <v>47</v>
      </c>
      <c r="D30" s="27">
        <v>173.9</v>
      </c>
    </row>
    <row r="31" ht="45" customHeight="1" spans="1:4">
      <c r="A31" s="25">
        <v>29</v>
      </c>
      <c r="B31" s="26" t="s">
        <v>33</v>
      </c>
      <c r="C31" s="25">
        <v>54</v>
      </c>
      <c r="D31" s="25">
        <v>110.9</v>
      </c>
    </row>
    <row r="32" ht="45" customHeight="1" spans="1:4">
      <c r="A32" s="25">
        <v>30</v>
      </c>
      <c r="B32" s="26" t="s">
        <v>34</v>
      </c>
      <c r="C32" s="27">
        <v>247</v>
      </c>
      <c r="D32" s="27">
        <v>1324.6</v>
      </c>
    </row>
    <row r="33" ht="45" customHeight="1" spans="1:4">
      <c r="A33" s="25">
        <v>31</v>
      </c>
      <c r="B33" s="26" t="s">
        <v>35</v>
      </c>
      <c r="C33" s="27">
        <v>296</v>
      </c>
      <c r="D33" s="27">
        <v>1279.8</v>
      </c>
    </row>
    <row r="34" ht="45" customHeight="1" spans="1:4">
      <c r="A34" s="25">
        <v>32</v>
      </c>
      <c r="B34" s="26" t="s">
        <v>36</v>
      </c>
      <c r="C34" s="27">
        <v>69</v>
      </c>
      <c r="D34" s="27">
        <v>193.7</v>
      </c>
    </row>
    <row r="35" ht="45" customHeight="1" spans="1:4">
      <c r="A35" s="25">
        <v>33</v>
      </c>
      <c r="B35" s="26" t="s">
        <v>37</v>
      </c>
      <c r="C35" s="25">
        <v>81</v>
      </c>
      <c r="D35" s="25">
        <v>362.7</v>
      </c>
    </row>
    <row r="36" ht="45" customHeight="1" spans="1:4">
      <c r="A36" s="25">
        <v>34</v>
      </c>
      <c r="B36" s="26" t="s">
        <v>38</v>
      </c>
      <c r="C36" s="27">
        <v>153</v>
      </c>
      <c r="D36" s="27">
        <v>643.000000000001</v>
      </c>
    </row>
    <row r="37" ht="45" customHeight="1" spans="1:4">
      <c r="A37" s="25">
        <v>35</v>
      </c>
      <c r="B37" s="26" t="s">
        <v>39</v>
      </c>
      <c r="C37" s="27">
        <v>101</v>
      </c>
      <c r="D37" s="27">
        <v>397.2</v>
      </c>
    </row>
    <row r="38" ht="45" customHeight="1" spans="1:4">
      <c r="A38" s="25">
        <v>36</v>
      </c>
      <c r="B38" s="26" t="s">
        <v>40</v>
      </c>
      <c r="C38" s="27">
        <v>50</v>
      </c>
      <c r="D38" s="27">
        <v>190.2</v>
      </c>
    </row>
    <row r="39" ht="45" customHeight="1" spans="1:4">
      <c r="A39" s="25">
        <v>37</v>
      </c>
      <c r="B39" s="26" t="s">
        <v>41</v>
      </c>
      <c r="C39" s="27">
        <v>64</v>
      </c>
      <c r="D39" s="27">
        <v>196.4</v>
      </c>
    </row>
    <row r="40" ht="45" customHeight="1" spans="1:4">
      <c r="A40" s="25">
        <v>38</v>
      </c>
      <c r="B40" s="26" t="s">
        <v>42</v>
      </c>
      <c r="C40" s="27">
        <v>243</v>
      </c>
      <c r="D40" s="27">
        <v>1182.5</v>
      </c>
    </row>
    <row r="41" ht="45" customHeight="1" spans="1:4">
      <c r="A41" s="25">
        <v>39</v>
      </c>
      <c r="B41" s="26" t="s">
        <v>43</v>
      </c>
      <c r="C41" s="27">
        <v>130</v>
      </c>
      <c r="D41" s="27">
        <v>629.4</v>
      </c>
    </row>
    <row r="42" ht="45" customHeight="1" spans="1:4">
      <c r="A42" s="25">
        <v>40</v>
      </c>
      <c r="B42" s="26" t="s">
        <v>44</v>
      </c>
      <c r="C42" s="27">
        <v>9</v>
      </c>
      <c r="D42" s="27">
        <v>25.3</v>
      </c>
    </row>
    <row r="43" ht="45" customHeight="1" spans="1:4">
      <c r="A43" s="4" t="s">
        <v>45</v>
      </c>
      <c r="B43" s="9">
        <v>40</v>
      </c>
      <c r="C43" s="9">
        <v>4209</v>
      </c>
      <c r="D43" s="9">
        <v>19406.95</v>
      </c>
    </row>
    <row r="44" ht="58" customHeight="1" spans="1:4">
      <c r="A44" s="19" t="s">
        <v>46</v>
      </c>
      <c r="B44" s="20"/>
      <c r="C44" s="20"/>
      <c r="D44" s="20"/>
    </row>
  </sheetData>
  <mergeCells count="2">
    <mergeCell ref="A1:D1"/>
    <mergeCell ref="A44:D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0"/>
  <sheetViews>
    <sheetView topLeftCell="A35" workbookViewId="0">
      <selection activeCell="A1" sqref="A1:C40"/>
    </sheetView>
  </sheetViews>
  <sheetFormatPr defaultColWidth="9" defaultRowHeight="13.5" outlineLevelCol="2"/>
  <cols>
    <col min="3" max="3" width="9.125"/>
  </cols>
  <sheetData>
    <row r="1" ht="18.75" spans="1:3">
      <c r="A1" s="8" t="s">
        <v>5</v>
      </c>
      <c r="B1" s="9">
        <v>105</v>
      </c>
      <c r="C1" s="9">
        <v>1199.2</v>
      </c>
    </row>
    <row r="2" ht="18.75" spans="1:3">
      <c r="A2" s="8" t="s">
        <v>6</v>
      </c>
      <c r="B2" s="9">
        <v>86</v>
      </c>
      <c r="C2" s="9">
        <v>475.8</v>
      </c>
    </row>
    <row r="3" ht="18.75" spans="1:3">
      <c r="A3" s="8" t="s">
        <v>7</v>
      </c>
      <c r="B3" s="9">
        <v>131</v>
      </c>
      <c r="C3" s="9">
        <v>437</v>
      </c>
    </row>
    <row r="4" ht="18.75" spans="1:3">
      <c r="A4" s="8" t="s">
        <v>8</v>
      </c>
      <c r="B4" s="7">
        <v>119</v>
      </c>
      <c r="C4" s="7">
        <v>413.5</v>
      </c>
    </row>
    <row r="5" ht="18.75" spans="1:3">
      <c r="A5" s="8" t="s">
        <v>9</v>
      </c>
      <c r="B5" s="9">
        <v>109</v>
      </c>
      <c r="C5" s="9">
        <v>440.5</v>
      </c>
    </row>
    <row r="6" ht="18.75" spans="1:3">
      <c r="A6" s="8" t="s">
        <v>10</v>
      </c>
      <c r="B6" s="9">
        <v>157</v>
      </c>
      <c r="C6" s="9">
        <v>770.6</v>
      </c>
    </row>
    <row r="7" ht="18.75" spans="1:3">
      <c r="A7" s="8" t="s">
        <v>11</v>
      </c>
      <c r="B7" s="9">
        <v>32</v>
      </c>
      <c r="C7" s="9">
        <v>99.9</v>
      </c>
    </row>
    <row r="8" ht="18.75" spans="1:3">
      <c r="A8" s="8" t="s">
        <v>12</v>
      </c>
      <c r="B8" s="9">
        <v>126</v>
      </c>
      <c r="C8" s="9">
        <v>576.3</v>
      </c>
    </row>
    <row r="9" ht="18.75" spans="1:3">
      <c r="A9" s="8" t="s">
        <v>13</v>
      </c>
      <c r="B9" s="9">
        <v>41</v>
      </c>
      <c r="C9" s="9">
        <v>177.55</v>
      </c>
    </row>
    <row r="10" ht="18.75" spans="1:3">
      <c r="A10" s="8" t="s">
        <v>14</v>
      </c>
      <c r="B10" s="9">
        <v>45</v>
      </c>
      <c r="C10" s="9">
        <v>250.9</v>
      </c>
    </row>
    <row r="11" ht="18.75" spans="1:3">
      <c r="A11" s="8" t="s">
        <v>15</v>
      </c>
      <c r="B11" s="7">
        <v>2</v>
      </c>
      <c r="C11" s="7">
        <v>4</v>
      </c>
    </row>
    <row r="12" ht="18.75" spans="1:3">
      <c r="A12" s="8" t="s">
        <v>16</v>
      </c>
      <c r="B12" s="9">
        <v>41</v>
      </c>
      <c r="C12" s="9">
        <v>126.4</v>
      </c>
    </row>
    <row r="13" ht="18.75" spans="1:3">
      <c r="A13" s="8" t="s">
        <v>17</v>
      </c>
      <c r="B13" s="9">
        <v>1</v>
      </c>
      <c r="C13" s="9">
        <v>1.5</v>
      </c>
    </row>
    <row r="14" ht="18.75" spans="1:3">
      <c r="A14" s="8" t="s">
        <v>18</v>
      </c>
      <c r="B14" s="9">
        <v>49</v>
      </c>
      <c r="C14" s="9">
        <v>135.9</v>
      </c>
    </row>
    <row r="15" ht="18.75" spans="1:3">
      <c r="A15" s="8" t="s">
        <v>19</v>
      </c>
      <c r="B15" s="9">
        <v>167</v>
      </c>
      <c r="C15" s="9">
        <v>871.5</v>
      </c>
    </row>
    <row r="16" ht="18.75" spans="1:3">
      <c r="A16" s="8" t="s">
        <v>20</v>
      </c>
      <c r="B16" s="9">
        <v>62</v>
      </c>
      <c r="C16" s="9">
        <v>148.3</v>
      </c>
    </row>
    <row r="17" ht="18.75" spans="1:3">
      <c r="A17" s="8" t="s">
        <v>21</v>
      </c>
      <c r="B17" s="9">
        <v>114</v>
      </c>
      <c r="C17" s="9">
        <v>641.2</v>
      </c>
    </row>
    <row r="18" ht="18.75" spans="1:3">
      <c r="A18" s="8" t="s">
        <v>22</v>
      </c>
      <c r="B18" s="7">
        <v>69</v>
      </c>
      <c r="C18" s="7">
        <v>270.8</v>
      </c>
    </row>
    <row r="19" ht="18.75" spans="1:3">
      <c r="A19" s="8" t="s">
        <v>23</v>
      </c>
      <c r="B19" s="9">
        <v>281</v>
      </c>
      <c r="C19" s="9">
        <v>1730.5</v>
      </c>
    </row>
    <row r="20" ht="18.75" spans="1:3">
      <c r="A20" s="8" t="s">
        <v>24</v>
      </c>
      <c r="B20" s="9">
        <v>74</v>
      </c>
      <c r="C20" s="9">
        <v>205.4</v>
      </c>
    </row>
    <row r="21" ht="18.75" spans="1:3">
      <c r="A21" s="8" t="s">
        <v>25</v>
      </c>
      <c r="B21" s="9">
        <v>238</v>
      </c>
      <c r="C21" s="9">
        <v>993.799999999999</v>
      </c>
    </row>
    <row r="22" ht="18.75" spans="1:3">
      <c r="A22" s="8" t="s">
        <v>26</v>
      </c>
      <c r="B22" s="9">
        <v>75</v>
      </c>
      <c r="C22" s="9">
        <v>245.1</v>
      </c>
    </row>
    <row r="23" ht="18.75" spans="1:3">
      <c r="A23" s="8" t="s">
        <v>27</v>
      </c>
      <c r="B23" s="7">
        <v>33</v>
      </c>
      <c r="C23" s="7">
        <v>99</v>
      </c>
    </row>
    <row r="24" ht="18.75" spans="1:3">
      <c r="A24" s="8" t="s">
        <v>28</v>
      </c>
      <c r="B24" s="9">
        <v>72</v>
      </c>
      <c r="C24" s="9">
        <v>285.1</v>
      </c>
    </row>
    <row r="25" ht="18.75" spans="1:3">
      <c r="A25" s="8" t="s">
        <v>29</v>
      </c>
      <c r="B25" s="9">
        <v>234</v>
      </c>
      <c r="C25" s="9">
        <v>1304.2</v>
      </c>
    </row>
    <row r="26" ht="18.75" spans="1:3">
      <c r="A26" s="8" t="s">
        <v>30</v>
      </c>
      <c r="B26" s="9">
        <v>57</v>
      </c>
      <c r="C26" s="9">
        <v>198.6</v>
      </c>
    </row>
    <row r="27" ht="18.75" spans="1:3">
      <c r="A27" s="8" t="s">
        <v>31</v>
      </c>
      <c r="B27" s="9">
        <v>147</v>
      </c>
      <c r="C27" s="9">
        <v>597</v>
      </c>
    </row>
    <row r="28" ht="18.75" spans="1:3">
      <c r="A28" s="8" t="s">
        <v>32</v>
      </c>
      <c r="B28" s="9">
        <v>47</v>
      </c>
      <c r="C28" s="9">
        <v>173.9</v>
      </c>
    </row>
    <row r="29" ht="18.75" spans="1:3">
      <c r="A29" s="8" t="s">
        <v>33</v>
      </c>
      <c r="B29" s="7">
        <v>54</v>
      </c>
      <c r="C29" s="7">
        <v>110.9</v>
      </c>
    </row>
    <row r="30" ht="18.75" spans="1:3">
      <c r="A30" s="8" t="s">
        <v>34</v>
      </c>
      <c r="B30" s="9">
        <v>247</v>
      </c>
      <c r="C30" s="9">
        <v>1324.6</v>
      </c>
    </row>
    <row r="31" ht="18.75" spans="1:3">
      <c r="A31" s="8" t="s">
        <v>35</v>
      </c>
      <c r="B31" s="9">
        <v>296</v>
      </c>
      <c r="C31" s="9">
        <v>1279.8</v>
      </c>
    </row>
    <row r="32" ht="18.75" spans="1:3">
      <c r="A32" s="8" t="s">
        <v>36</v>
      </c>
      <c r="B32" s="9">
        <v>69</v>
      </c>
      <c r="C32" s="9">
        <v>193.7</v>
      </c>
    </row>
    <row r="33" ht="18.75" spans="1:3">
      <c r="A33" s="8" t="s">
        <v>37</v>
      </c>
      <c r="B33" s="7">
        <v>81</v>
      </c>
      <c r="C33" s="7">
        <v>362.7</v>
      </c>
    </row>
    <row r="34" ht="18.75" spans="1:3">
      <c r="A34" s="8" t="s">
        <v>38</v>
      </c>
      <c r="B34" s="9">
        <v>153</v>
      </c>
      <c r="C34" s="9">
        <v>643.000000000001</v>
      </c>
    </row>
    <row r="35" ht="18.75" spans="1:3">
      <c r="A35" s="8" t="s">
        <v>39</v>
      </c>
      <c r="B35" s="9">
        <v>101</v>
      </c>
      <c r="C35" s="9">
        <v>397.2</v>
      </c>
    </row>
    <row r="36" ht="18.75" spans="1:3">
      <c r="A36" s="8" t="s">
        <v>40</v>
      </c>
      <c r="B36" s="9">
        <v>50</v>
      </c>
      <c r="C36" s="9">
        <v>190.2</v>
      </c>
    </row>
    <row r="37" ht="18.75" spans="1:3">
      <c r="A37" s="8" t="s">
        <v>41</v>
      </c>
      <c r="B37" s="9">
        <v>64</v>
      </c>
      <c r="C37" s="9">
        <v>196.4</v>
      </c>
    </row>
    <row r="38" ht="18.75" spans="1:3">
      <c r="A38" s="8" t="s">
        <v>42</v>
      </c>
      <c r="B38" s="9">
        <v>243</v>
      </c>
      <c r="C38" s="9">
        <v>1182.5</v>
      </c>
    </row>
    <row r="39" ht="18.75" spans="1:3">
      <c r="A39" s="8" t="s">
        <v>43</v>
      </c>
      <c r="B39" s="9">
        <v>130</v>
      </c>
      <c r="C39" s="9">
        <v>629.4</v>
      </c>
    </row>
    <row r="40" ht="18.75" spans="1:3">
      <c r="A40" s="8" t="s">
        <v>44</v>
      </c>
      <c r="B40" s="9">
        <v>9</v>
      </c>
      <c r="C40" s="9">
        <v>25.3</v>
      </c>
    </row>
  </sheetData>
  <sortState ref="A1:C40">
    <sortCondition ref="A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view="pageBreakPreview" zoomScaleNormal="100" topLeftCell="A13" workbookViewId="0">
      <selection activeCell="J14" sqref="J14"/>
    </sheetView>
  </sheetViews>
  <sheetFormatPr defaultColWidth="9" defaultRowHeight="13.5" outlineLevelCol="4"/>
  <cols>
    <col min="1" max="1" width="10.5" customWidth="1"/>
    <col min="2" max="2" width="16.75" customWidth="1"/>
    <col min="3" max="3" width="18.875" customWidth="1"/>
    <col min="4" max="4" width="17.5" customWidth="1"/>
    <col min="5" max="5" width="18.625" style="1" customWidth="1"/>
  </cols>
  <sheetData>
    <row r="1" customFormat="1" ht="27" customHeight="1" spans="1:5">
      <c r="A1" s="21" t="s">
        <v>1</v>
      </c>
      <c r="B1" s="21" t="s">
        <v>2</v>
      </c>
      <c r="C1" s="22" t="s">
        <v>47</v>
      </c>
      <c r="D1" s="22" t="s">
        <v>48</v>
      </c>
      <c r="E1" s="23" t="s">
        <v>49</v>
      </c>
    </row>
    <row r="2" customFormat="1" ht="18" customHeight="1" spans="1:5">
      <c r="A2" s="7">
        <v>1</v>
      </c>
      <c r="B2" s="8" t="s">
        <v>5</v>
      </c>
      <c r="C2" s="9">
        <v>1199.2</v>
      </c>
      <c r="D2" s="9">
        <v>1244.5</v>
      </c>
      <c r="E2" s="24">
        <f t="shared" ref="E2:E42" si="0">C2-D2</f>
        <v>-45.3</v>
      </c>
    </row>
    <row r="3" customFormat="1" ht="18" customHeight="1" spans="1:5">
      <c r="A3" s="7">
        <v>2</v>
      </c>
      <c r="B3" s="8" t="s">
        <v>6</v>
      </c>
      <c r="C3" s="9">
        <v>475.8</v>
      </c>
      <c r="D3" s="9">
        <v>478.2</v>
      </c>
      <c r="E3" s="24">
        <f t="shared" si="0"/>
        <v>-2.39999999999998</v>
      </c>
    </row>
    <row r="4" customFormat="1" ht="18" customHeight="1" spans="1:5">
      <c r="A4" s="7">
        <v>3</v>
      </c>
      <c r="B4" s="8" t="s">
        <v>7</v>
      </c>
      <c r="C4" s="9">
        <v>437</v>
      </c>
      <c r="D4" s="9">
        <v>453.9</v>
      </c>
      <c r="E4" s="24">
        <f t="shared" si="0"/>
        <v>-16.9</v>
      </c>
    </row>
    <row r="5" customFormat="1" ht="18" customHeight="1" spans="1:5">
      <c r="A5" s="7">
        <v>4</v>
      </c>
      <c r="B5" s="8" t="s">
        <v>8</v>
      </c>
      <c r="C5" s="7">
        <v>413.5</v>
      </c>
      <c r="D5" s="9">
        <v>386.1</v>
      </c>
      <c r="E5" s="24">
        <f t="shared" si="0"/>
        <v>27.4</v>
      </c>
    </row>
    <row r="6" customFormat="1" ht="18" customHeight="1" spans="1:5">
      <c r="A6" s="7">
        <v>5</v>
      </c>
      <c r="B6" s="8" t="s">
        <v>9</v>
      </c>
      <c r="C6" s="9">
        <v>440.5</v>
      </c>
      <c r="D6" s="9">
        <v>471</v>
      </c>
      <c r="E6" s="24">
        <f t="shared" si="0"/>
        <v>-30.5</v>
      </c>
    </row>
    <row r="7" customFormat="1" ht="18" customHeight="1" spans="1:5">
      <c r="A7" s="7">
        <v>6</v>
      </c>
      <c r="B7" s="8" t="s">
        <v>10</v>
      </c>
      <c r="C7" s="9">
        <v>770.6</v>
      </c>
      <c r="D7" s="9">
        <v>751.7</v>
      </c>
      <c r="E7" s="24">
        <f t="shared" si="0"/>
        <v>18.9</v>
      </c>
    </row>
    <row r="8" customFormat="1" ht="18" customHeight="1" spans="1:5">
      <c r="A8" s="7">
        <v>7</v>
      </c>
      <c r="B8" s="8" t="s">
        <v>11</v>
      </c>
      <c r="C8" s="9">
        <v>99.9</v>
      </c>
      <c r="D8" s="9">
        <v>112.4</v>
      </c>
      <c r="E8" s="24">
        <f t="shared" si="0"/>
        <v>-12.5</v>
      </c>
    </row>
    <row r="9" customFormat="1" ht="18" customHeight="1" spans="1:5">
      <c r="A9" s="7">
        <v>8</v>
      </c>
      <c r="B9" s="8" t="s">
        <v>12</v>
      </c>
      <c r="C9" s="9">
        <v>576.3</v>
      </c>
      <c r="D9" s="9">
        <v>654.4</v>
      </c>
      <c r="E9" s="24">
        <f t="shared" si="0"/>
        <v>-78.1</v>
      </c>
    </row>
    <row r="10" customFormat="1" ht="18" customHeight="1" spans="1:5">
      <c r="A10" s="7">
        <v>9</v>
      </c>
      <c r="B10" s="8" t="s">
        <v>13</v>
      </c>
      <c r="C10" s="9">
        <v>177.55</v>
      </c>
      <c r="D10" s="9">
        <v>171.8</v>
      </c>
      <c r="E10" s="24">
        <f t="shared" si="0"/>
        <v>5.75</v>
      </c>
    </row>
    <row r="11" customFormat="1" ht="18" customHeight="1" spans="1:5">
      <c r="A11" s="7">
        <v>10</v>
      </c>
      <c r="B11" s="8" t="s">
        <v>14</v>
      </c>
      <c r="C11" s="9">
        <v>250.9</v>
      </c>
      <c r="D11" s="9">
        <v>254.9</v>
      </c>
      <c r="E11" s="24">
        <f t="shared" si="0"/>
        <v>-4</v>
      </c>
    </row>
    <row r="12" customFormat="1" ht="18" customHeight="1" spans="1:5">
      <c r="A12" s="7">
        <v>11</v>
      </c>
      <c r="B12" s="8" t="s">
        <v>15</v>
      </c>
      <c r="C12" s="7">
        <v>4</v>
      </c>
      <c r="D12" s="9">
        <v>4</v>
      </c>
      <c r="E12" s="24">
        <f t="shared" si="0"/>
        <v>0</v>
      </c>
    </row>
    <row r="13" customFormat="1" ht="18" customHeight="1" spans="1:5">
      <c r="A13" s="7">
        <v>12</v>
      </c>
      <c r="B13" s="8" t="s">
        <v>16</v>
      </c>
      <c r="C13" s="9">
        <v>125.4</v>
      </c>
      <c r="D13" s="9">
        <v>124.6</v>
      </c>
      <c r="E13" s="24">
        <f t="shared" si="0"/>
        <v>0.800000000000011</v>
      </c>
    </row>
    <row r="14" customFormat="1" ht="18" customHeight="1" spans="1:5">
      <c r="A14" s="7">
        <v>13</v>
      </c>
      <c r="B14" s="8" t="s">
        <v>17</v>
      </c>
      <c r="C14" s="9">
        <v>1.5</v>
      </c>
      <c r="D14" s="9">
        <v>30.5</v>
      </c>
      <c r="E14" s="24">
        <f t="shared" si="0"/>
        <v>-29</v>
      </c>
    </row>
    <row r="15" customFormat="1" ht="18" customHeight="1" spans="1:5">
      <c r="A15" s="7">
        <v>14</v>
      </c>
      <c r="B15" s="8" t="s">
        <v>18</v>
      </c>
      <c r="C15" s="9">
        <v>135.9</v>
      </c>
      <c r="D15" s="9">
        <v>140.5</v>
      </c>
      <c r="E15" s="24">
        <f t="shared" si="0"/>
        <v>-4.59999999999999</v>
      </c>
    </row>
    <row r="16" customFormat="1" ht="18" customHeight="1" spans="1:5">
      <c r="A16" s="7">
        <v>15</v>
      </c>
      <c r="B16" s="8" t="s">
        <v>19</v>
      </c>
      <c r="C16" s="9">
        <v>871.5</v>
      </c>
      <c r="D16" s="9">
        <v>875.1</v>
      </c>
      <c r="E16" s="24">
        <f t="shared" si="0"/>
        <v>-3.60000000000002</v>
      </c>
    </row>
    <row r="17" customFormat="1" ht="18" customHeight="1" spans="1:5">
      <c r="A17" s="7">
        <v>16</v>
      </c>
      <c r="B17" s="8" t="s">
        <v>20</v>
      </c>
      <c r="C17" s="9">
        <v>148.3</v>
      </c>
      <c r="D17" s="9">
        <v>155.7</v>
      </c>
      <c r="E17" s="24">
        <f t="shared" si="0"/>
        <v>-7.39999999999998</v>
      </c>
    </row>
    <row r="18" customFormat="1" ht="18" customHeight="1" spans="1:5">
      <c r="A18" s="7">
        <v>17</v>
      </c>
      <c r="B18" s="8" t="s">
        <v>21</v>
      </c>
      <c r="C18" s="9">
        <v>641.2</v>
      </c>
      <c r="D18" s="9">
        <v>663.4</v>
      </c>
      <c r="E18" s="24">
        <f t="shared" si="0"/>
        <v>-22.1999999999999</v>
      </c>
    </row>
    <row r="19" customFormat="1" ht="18" customHeight="1" spans="1:5">
      <c r="A19" s="7">
        <v>18</v>
      </c>
      <c r="B19" s="8" t="s">
        <v>22</v>
      </c>
      <c r="C19" s="7">
        <v>270.8</v>
      </c>
      <c r="D19" s="9">
        <v>342.3</v>
      </c>
      <c r="E19" s="24">
        <f t="shared" si="0"/>
        <v>-71.5</v>
      </c>
    </row>
    <row r="20" customFormat="1" ht="18" customHeight="1" spans="1:5">
      <c r="A20" s="7">
        <v>19</v>
      </c>
      <c r="B20" s="8" t="s">
        <v>23</v>
      </c>
      <c r="C20" s="9">
        <v>1730.5</v>
      </c>
      <c r="D20" s="9">
        <v>1809.2</v>
      </c>
      <c r="E20" s="24">
        <f t="shared" si="0"/>
        <v>-78.7</v>
      </c>
    </row>
    <row r="21" customFormat="1" ht="18" customHeight="1" spans="1:5">
      <c r="A21" s="7">
        <v>20</v>
      </c>
      <c r="B21" s="8" t="s">
        <v>24</v>
      </c>
      <c r="C21" s="9">
        <v>205.4</v>
      </c>
      <c r="D21" s="9">
        <v>201.4</v>
      </c>
      <c r="E21" s="24">
        <f t="shared" si="0"/>
        <v>4</v>
      </c>
    </row>
    <row r="22" customFormat="1" ht="18" customHeight="1" spans="1:5">
      <c r="A22" s="7">
        <v>21</v>
      </c>
      <c r="B22" s="8" t="s">
        <v>25</v>
      </c>
      <c r="C22" s="9">
        <v>993.799999999999</v>
      </c>
      <c r="D22" s="9">
        <v>1072.75</v>
      </c>
      <c r="E22" s="24">
        <f t="shared" si="0"/>
        <v>-78.950000000001</v>
      </c>
    </row>
    <row r="23" customFormat="1" ht="18" customHeight="1" spans="1:5">
      <c r="A23" s="7">
        <v>22</v>
      </c>
      <c r="B23" s="8" t="s">
        <v>26</v>
      </c>
      <c r="C23" s="9">
        <v>245.1</v>
      </c>
      <c r="D23" s="9">
        <v>281.3</v>
      </c>
      <c r="E23" s="24">
        <f t="shared" si="0"/>
        <v>-36.2</v>
      </c>
    </row>
    <row r="24" customFormat="1" ht="18" customHeight="1" spans="1:5">
      <c r="A24" s="7">
        <v>23</v>
      </c>
      <c r="B24" s="8" t="s">
        <v>27</v>
      </c>
      <c r="C24" s="7">
        <v>99</v>
      </c>
      <c r="D24" s="9">
        <v>114</v>
      </c>
      <c r="E24" s="24">
        <f t="shared" si="0"/>
        <v>-15</v>
      </c>
    </row>
    <row r="25" customFormat="1" ht="18" customHeight="1" spans="1:5">
      <c r="A25" s="7">
        <v>24</v>
      </c>
      <c r="B25" s="8" t="s">
        <v>28</v>
      </c>
      <c r="C25" s="9">
        <v>285.1</v>
      </c>
      <c r="D25" s="9">
        <v>288.9</v>
      </c>
      <c r="E25" s="24">
        <f t="shared" si="0"/>
        <v>-3.79999999999995</v>
      </c>
    </row>
    <row r="26" customFormat="1" ht="18" customHeight="1" spans="1:5">
      <c r="A26" s="7">
        <v>25</v>
      </c>
      <c r="B26" s="8" t="s">
        <v>29</v>
      </c>
      <c r="C26" s="9">
        <v>1304.2</v>
      </c>
      <c r="D26" s="9">
        <v>1568.2</v>
      </c>
      <c r="E26" s="24">
        <f t="shared" si="0"/>
        <v>-264</v>
      </c>
    </row>
    <row r="27" customFormat="1" ht="18" customHeight="1" spans="1:5">
      <c r="A27" s="7">
        <v>26</v>
      </c>
      <c r="B27" s="8" t="s">
        <v>30</v>
      </c>
      <c r="C27" s="9">
        <v>198.6</v>
      </c>
      <c r="D27" s="9">
        <v>229.1</v>
      </c>
      <c r="E27" s="24">
        <f t="shared" si="0"/>
        <v>-30.5</v>
      </c>
    </row>
    <row r="28" customFormat="1" ht="18" customHeight="1" spans="1:5">
      <c r="A28" s="7">
        <v>27</v>
      </c>
      <c r="B28" s="8" t="s">
        <v>31</v>
      </c>
      <c r="C28" s="9">
        <v>597.8</v>
      </c>
      <c r="D28" s="9">
        <v>627.6</v>
      </c>
      <c r="E28" s="24">
        <f t="shared" si="0"/>
        <v>-29.8000000000002</v>
      </c>
    </row>
    <row r="29" customFormat="1" ht="18" customHeight="1" spans="1:5">
      <c r="A29" s="7">
        <v>28</v>
      </c>
      <c r="B29" s="8" t="s">
        <v>32</v>
      </c>
      <c r="C29" s="9">
        <v>173.9</v>
      </c>
      <c r="D29" s="9">
        <v>189.9</v>
      </c>
      <c r="E29" s="24">
        <f t="shared" si="0"/>
        <v>-16</v>
      </c>
    </row>
    <row r="30" customFormat="1" ht="18" customHeight="1" spans="1:5">
      <c r="A30" s="7">
        <v>29</v>
      </c>
      <c r="B30" s="8" t="s">
        <v>33</v>
      </c>
      <c r="C30" s="7">
        <v>110.9</v>
      </c>
      <c r="D30" s="9">
        <v>119.6</v>
      </c>
      <c r="E30" s="24">
        <f t="shared" si="0"/>
        <v>-8.69999999999999</v>
      </c>
    </row>
    <row r="31" customFormat="1" ht="18" customHeight="1" spans="1:5">
      <c r="A31" s="7">
        <v>30</v>
      </c>
      <c r="B31" s="8" t="s">
        <v>34</v>
      </c>
      <c r="C31" s="9">
        <v>1324.6</v>
      </c>
      <c r="D31" s="9">
        <v>1398.2</v>
      </c>
      <c r="E31" s="24">
        <f t="shared" si="0"/>
        <v>-73.6000000000001</v>
      </c>
    </row>
    <row r="32" customFormat="1" ht="18" customHeight="1" spans="1:5">
      <c r="A32" s="7">
        <v>31</v>
      </c>
      <c r="B32" s="8" t="s">
        <v>35</v>
      </c>
      <c r="C32" s="9">
        <v>1279.8</v>
      </c>
      <c r="D32" s="9">
        <v>1296.4</v>
      </c>
      <c r="E32" s="24">
        <f t="shared" si="0"/>
        <v>-16.6000000000001</v>
      </c>
    </row>
    <row r="33" customFormat="1" ht="18" customHeight="1" spans="1:5">
      <c r="A33" s="7">
        <v>32</v>
      </c>
      <c r="B33" s="8" t="s">
        <v>36</v>
      </c>
      <c r="C33" s="9">
        <v>193.7</v>
      </c>
      <c r="D33" s="9">
        <v>199.3</v>
      </c>
      <c r="E33" s="24">
        <f t="shared" si="0"/>
        <v>-5.60000000000002</v>
      </c>
    </row>
    <row r="34" customFormat="1" ht="18" customHeight="1" spans="1:5">
      <c r="A34" s="7">
        <v>33</v>
      </c>
      <c r="B34" s="8" t="s">
        <v>37</v>
      </c>
      <c r="C34" s="7">
        <v>362.7</v>
      </c>
      <c r="D34" s="9">
        <v>401.4</v>
      </c>
      <c r="E34" s="24">
        <f t="shared" si="0"/>
        <v>-38.7</v>
      </c>
    </row>
    <row r="35" customFormat="1" ht="18" customHeight="1" spans="1:5">
      <c r="A35" s="7">
        <v>34</v>
      </c>
      <c r="B35" s="8" t="s">
        <v>38</v>
      </c>
      <c r="C35" s="9">
        <v>643.000000000001</v>
      </c>
      <c r="D35" s="9">
        <v>478.7</v>
      </c>
      <c r="E35" s="24">
        <f t="shared" si="0"/>
        <v>164.300000000001</v>
      </c>
    </row>
    <row r="36" customFormat="1" ht="18" customHeight="1" spans="1:5">
      <c r="A36" s="7">
        <v>35</v>
      </c>
      <c r="B36" s="8" t="s">
        <v>39</v>
      </c>
      <c r="C36" s="9">
        <v>397.2</v>
      </c>
      <c r="D36" s="9">
        <v>512.3</v>
      </c>
      <c r="E36" s="24">
        <f t="shared" si="0"/>
        <v>-115.1</v>
      </c>
    </row>
    <row r="37" customFormat="1" ht="18" customHeight="1" spans="1:5">
      <c r="A37" s="7">
        <v>36</v>
      </c>
      <c r="B37" s="8" t="s">
        <v>40</v>
      </c>
      <c r="C37" s="9">
        <v>190.2</v>
      </c>
      <c r="D37" s="9">
        <v>166.9</v>
      </c>
      <c r="E37" s="24">
        <f t="shared" si="0"/>
        <v>23.3</v>
      </c>
    </row>
    <row r="38" customFormat="1" ht="18" customHeight="1" spans="1:5">
      <c r="A38" s="7">
        <v>37</v>
      </c>
      <c r="B38" s="8" t="s">
        <v>41</v>
      </c>
      <c r="C38" s="9">
        <v>196.4</v>
      </c>
      <c r="D38" s="9">
        <v>199.8</v>
      </c>
      <c r="E38" s="24">
        <f t="shared" si="0"/>
        <v>-3.40000000000001</v>
      </c>
    </row>
    <row r="39" customFormat="1" ht="18" customHeight="1" spans="1:5">
      <c r="A39" s="7">
        <v>38</v>
      </c>
      <c r="B39" s="8" t="s">
        <v>42</v>
      </c>
      <c r="C39" s="9">
        <v>1182.5</v>
      </c>
      <c r="D39" s="9">
        <v>1170.9</v>
      </c>
      <c r="E39" s="24">
        <f t="shared" si="0"/>
        <v>11.5999999999999</v>
      </c>
    </row>
    <row r="40" customFormat="1" ht="18" customHeight="1" spans="1:5">
      <c r="A40" s="7">
        <v>39</v>
      </c>
      <c r="B40" s="8" t="s">
        <v>43</v>
      </c>
      <c r="C40" s="9">
        <v>629.4</v>
      </c>
      <c r="D40" s="9">
        <v>731.8</v>
      </c>
      <c r="E40" s="24">
        <f t="shared" si="0"/>
        <v>-102.4</v>
      </c>
    </row>
    <row r="41" customFormat="1" ht="18" customHeight="1" spans="1:5">
      <c r="A41" s="7">
        <v>40</v>
      </c>
      <c r="B41" s="8" t="s">
        <v>44</v>
      </c>
      <c r="C41" s="9">
        <v>25.3</v>
      </c>
      <c r="D41" s="9">
        <v>39.4</v>
      </c>
      <c r="E41" s="24">
        <f t="shared" si="0"/>
        <v>-14.1</v>
      </c>
    </row>
    <row r="42" customFormat="1" ht="18" customHeight="1" spans="1:5">
      <c r="A42" s="4" t="s">
        <v>45</v>
      </c>
      <c r="B42" s="9">
        <v>40</v>
      </c>
      <c r="C42" s="9">
        <f>SUM(C2:C41)</f>
        <v>19408.95</v>
      </c>
      <c r="D42" s="9">
        <f>SUM(D2:D41)</f>
        <v>20412.05</v>
      </c>
      <c r="E42" s="24">
        <f t="shared" si="0"/>
        <v>-1003.1</v>
      </c>
    </row>
  </sheetData>
  <pageMargins left="0.75" right="0.75" top="0.156944444444444" bottom="0.118055555555556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zoomScale="85" zoomScaleNormal="85" workbookViewId="0">
      <selection activeCell="P42" sqref="P42"/>
    </sheetView>
  </sheetViews>
  <sheetFormatPr defaultColWidth="9" defaultRowHeight="13.5"/>
  <cols>
    <col min="1" max="1" width="10.5" customWidth="1"/>
    <col min="2" max="2" width="19.25" customWidth="1"/>
    <col min="3" max="3" width="23.125" customWidth="1"/>
    <col min="4" max="4" width="29.125" customWidth="1"/>
    <col min="6" max="6" width="16.625" customWidth="1"/>
    <col min="7" max="7" width="15" customWidth="1"/>
    <col min="8" max="8" width="15.5" customWidth="1"/>
    <col min="10" max="10" width="18.625" style="1" customWidth="1"/>
  </cols>
  <sheetData>
    <row r="1" customFormat="1" ht="30" customHeight="1" spans="1:10">
      <c r="A1" s="2" t="s">
        <v>50</v>
      </c>
      <c r="J1" s="1"/>
    </row>
    <row r="2" customFormat="1" ht="49" customHeight="1" spans="1:10">
      <c r="A2" s="3" t="s">
        <v>0</v>
      </c>
      <c r="B2" s="3"/>
      <c r="C2" s="3"/>
      <c r="D2" s="3"/>
      <c r="F2" s="3" t="s">
        <v>51</v>
      </c>
      <c r="G2" s="3"/>
      <c r="H2" s="3"/>
      <c r="J2" s="1"/>
    </row>
    <row r="3" customFormat="1" ht="45" customHeight="1" spans="1:10">
      <c r="A3" s="4" t="s">
        <v>1</v>
      </c>
      <c r="B3" s="4" t="s">
        <v>2</v>
      </c>
      <c r="C3" s="4" t="s">
        <v>3</v>
      </c>
      <c r="D3" s="4" t="s">
        <v>4</v>
      </c>
      <c r="F3" s="4" t="s">
        <v>2</v>
      </c>
      <c r="G3" s="5" t="s">
        <v>3</v>
      </c>
      <c r="H3" s="5" t="s">
        <v>4</v>
      </c>
      <c r="J3" s="6" t="s">
        <v>49</v>
      </c>
    </row>
    <row r="4" customFormat="1" ht="45" customHeight="1" spans="1:10">
      <c r="A4" s="7">
        <v>1</v>
      </c>
      <c r="B4" s="8" t="s">
        <v>5</v>
      </c>
      <c r="C4" s="9">
        <v>105</v>
      </c>
      <c r="D4" s="9">
        <v>1199.2</v>
      </c>
      <c r="F4" s="10" t="s">
        <v>5</v>
      </c>
      <c r="G4" s="11">
        <v>124</v>
      </c>
      <c r="H4" s="11">
        <v>1244.5</v>
      </c>
      <c r="J4" s="12">
        <v>-45.3</v>
      </c>
    </row>
    <row r="5" customFormat="1" ht="45" customHeight="1" spans="1:10">
      <c r="A5" s="7">
        <v>2</v>
      </c>
      <c r="B5" s="8" t="s">
        <v>6</v>
      </c>
      <c r="C5" s="9">
        <v>86</v>
      </c>
      <c r="D5" s="9">
        <v>475.8</v>
      </c>
      <c r="F5" s="10" t="s">
        <v>6</v>
      </c>
      <c r="G5" s="11">
        <v>79</v>
      </c>
      <c r="H5" s="11">
        <v>478.2</v>
      </c>
      <c r="J5" s="12">
        <v>-2.39999999999998</v>
      </c>
    </row>
    <row r="6" customFormat="1" ht="45" customHeight="1" spans="1:10">
      <c r="A6" s="7">
        <v>3</v>
      </c>
      <c r="B6" s="8" t="s">
        <v>7</v>
      </c>
      <c r="C6" s="9">
        <v>131</v>
      </c>
      <c r="D6" s="9">
        <v>437</v>
      </c>
      <c r="F6" s="10" t="s">
        <v>7</v>
      </c>
      <c r="G6" s="10">
        <v>142</v>
      </c>
      <c r="H6" s="10">
        <v>453.9</v>
      </c>
      <c r="J6" s="12">
        <v>-16.9</v>
      </c>
    </row>
    <row r="7" customFormat="1" ht="45" customHeight="1" spans="1:10">
      <c r="A7" s="7">
        <v>4</v>
      </c>
      <c r="B7" s="8" t="s">
        <v>8</v>
      </c>
      <c r="C7" s="7">
        <v>119</v>
      </c>
      <c r="D7" s="7">
        <v>413.5</v>
      </c>
      <c r="F7" s="10" t="s">
        <v>8</v>
      </c>
      <c r="G7" s="10">
        <v>128</v>
      </c>
      <c r="H7" s="10">
        <v>386.1</v>
      </c>
      <c r="J7" s="12">
        <v>27.4</v>
      </c>
    </row>
    <row r="8" customFormat="1" ht="45" customHeight="1" spans="1:10">
      <c r="A8" s="7">
        <v>5</v>
      </c>
      <c r="B8" s="8" t="s">
        <v>9</v>
      </c>
      <c r="C8" s="9">
        <v>109</v>
      </c>
      <c r="D8" s="9">
        <v>440.5</v>
      </c>
      <c r="F8" s="10" t="s">
        <v>9</v>
      </c>
      <c r="G8" s="10">
        <v>105</v>
      </c>
      <c r="H8" s="10">
        <v>471</v>
      </c>
      <c r="J8" s="12">
        <v>-30.5</v>
      </c>
    </row>
    <row r="9" customFormat="1" ht="45" customHeight="1" spans="1:10">
      <c r="A9" s="7">
        <v>6</v>
      </c>
      <c r="B9" s="8" t="s">
        <v>10</v>
      </c>
      <c r="C9" s="9">
        <v>157</v>
      </c>
      <c r="D9" s="9">
        <v>770.6</v>
      </c>
      <c r="F9" s="10" t="s">
        <v>10</v>
      </c>
      <c r="G9" s="10">
        <v>170</v>
      </c>
      <c r="H9" s="10">
        <v>751.7</v>
      </c>
      <c r="J9" s="12">
        <v>18.9</v>
      </c>
    </row>
    <row r="10" customFormat="1" ht="45" customHeight="1" spans="1:10">
      <c r="A10" s="7">
        <v>7</v>
      </c>
      <c r="B10" s="8" t="s">
        <v>11</v>
      </c>
      <c r="C10" s="9">
        <v>32</v>
      </c>
      <c r="D10" s="9">
        <v>99.9</v>
      </c>
      <c r="F10" s="10" t="s">
        <v>11</v>
      </c>
      <c r="G10" s="10">
        <v>34</v>
      </c>
      <c r="H10" s="10">
        <v>112.4</v>
      </c>
      <c r="J10" s="12">
        <v>-12.5</v>
      </c>
    </row>
    <row r="11" customFormat="1" ht="45" customHeight="1" spans="1:10">
      <c r="A11" s="7">
        <v>8</v>
      </c>
      <c r="B11" s="8" t="s">
        <v>12</v>
      </c>
      <c r="C11" s="9">
        <v>126</v>
      </c>
      <c r="D11" s="9">
        <v>576.3</v>
      </c>
      <c r="F11" s="10" t="s">
        <v>12</v>
      </c>
      <c r="G11" s="10">
        <v>144</v>
      </c>
      <c r="H11" s="10">
        <v>654.4</v>
      </c>
      <c r="J11" s="12">
        <v>-78.1</v>
      </c>
    </row>
    <row r="12" customFormat="1" ht="45" customHeight="1" spans="1:10">
      <c r="A12" s="7">
        <v>9</v>
      </c>
      <c r="B12" s="8" t="s">
        <v>13</v>
      </c>
      <c r="C12" s="9">
        <v>41</v>
      </c>
      <c r="D12" s="9">
        <v>177.55</v>
      </c>
      <c r="F12" s="10" t="s">
        <v>52</v>
      </c>
      <c r="G12" s="10">
        <v>46</v>
      </c>
      <c r="H12" s="10">
        <v>171.8</v>
      </c>
      <c r="J12" s="12">
        <v>5.75</v>
      </c>
    </row>
    <row r="13" customFormat="1" ht="45" customHeight="1" spans="1:10">
      <c r="A13" s="7">
        <v>10</v>
      </c>
      <c r="B13" s="8" t="s">
        <v>14</v>
      </c>
      <c r="C13" s="9">
        <v>45</v>
      </c>
      <c r="D13" s="9">
        <v>250.9</v>
      </c>
      <c r="F13" s="10" t="s">
        <v>14</v>
      </c>
      <c r="G13" s="10">
        <v>48</v>
      </c>
      <c r="H13" s="10">
        <v>254.9</v>
      </c>
      <c r="J13" s="12">
        <v>-4</v>
      </c>
    </row>
    <row r="14" customFormat="1" ht="45" customHeight="1" spans="1:10">
      <c r="A14" s="7">
        <v>11</v>
      </c>
      <c r="B14" s="8" t="s">
        <v>15</v>
      </c>
      <c r="C14" s="7">
        <v>2</v>
      </c>
      <c r="D14" s="7">
        <v>4</v>
      </c>
      <c r="F14" s="10" t="s">
        <v>15</v>
      </c>
      <c r="G14" s="10">
        <v>2</v>
      </c>
      <c r="H14" s="10">
        <v>4</v>
      </c>
      <c r="J14" s="12">
        <v>0</v>
      </c>
    </row>
    <row r="15" customFormat="1" ht="45" customHeight="1" spans="1:10">
      <c r="A15" s="7">
        <v>12</v>
      </c>
      <c r="B15" s="8" t="s">
        <v>16</v>
      </c>
      <c r="C15" s="9">
        <v>41</v>
      </c>
      <c r="D15" s="9">
        <v>125.4</v>
      </c>
      <c r="F15" s="10" t="s">
        <v>16</v>
      </c>
      <c r="G15" s="10">
        <v>40</v>
      </c>
      <c r="H15" s="10">
        <v>124.6</v>
      </c>
      <c r="J15" s="12">
        <v>0.800000000000011</v>
      </c>
    </row>
    <row r="16" customFormat="1" ht="45" customHeight="1" spans="1:10">
      <c r="A16" s="7">
        <v>13</v>
      </c>
      <c r="B16" s="8" t="s">
        <v>17</v>
      </c>
      <c r="C16" s="9">
        <v>1</v>
      </c>
      <c r="D16" s="9">
        <v>1.5</v>
      </c>
      <c r="F16" s="10" t="s">
        <v>17</v>
      </c>
      <c r="G16" s="10">
        <v>2</v>
      </c>
      <c r="H16" s="10">
        <v>30.5</v>
      </c>
      <c r="J16" s="12">
        <v>-29</v>
      </c>
    </row>
    <row r="17" customFormat="1" ht="45" customHeight="1" spans="1:10">
      <c r="A17" s="7">
        <v>14</v>
      </c>
      <c r="B17" s="8" t="s">
        <v>18</v>
      </c>
      <c r="C17" s="9">
        <v>49</v>
      </c>
      <c r="D17" s="9">
        <v>135.9</v>
      </c>
      <c r="F17" s="10" t="s">
        <v>18</v>
      </c>
      <c r="G17" s="10">
        <v>53</v>
      </c>
      <c r="H17" s="10">
        <v>140.5</v>
      </c>
      <c r="J17" s="12">
        <v>-4.59999999999999</v>
      </c>
    </row>
    <row r="18" customFormat="1" ht="45" customHeight="1" spans="1:10">
      <c r="A18" s="7">
        <v>15</v>
      </c>
      <c r="B18" s="8" t="s">
        <v>19</v>
      </c>
      <c r="C18" s="9">
        <v>167</v>
      </c>
      <c r="D18" s="9">
        <v>871.5</v>
      </c>
      <c r="F18" s="10" t="s">
        <v>19</v>
      </c>
      <c r="G18" s="11">
        <v>185</v>
      </c>
      <c r="H18" s="11">
        <v>875.1</v>
      </c>
      <c r="J18" s="12">
        <v>-3.60000000000002</v>
      </c>
    </row>
    <row r="19" customFormat="1" ht="45" customHeight="1" spans="1:10">
      <c r="A19" s="7">
        <v>16</v>
      </c>
      <c r="B19" s="8" t="s">
        <v>20</v>
      </c>
      <c r="C19" s="9">
        <v>62</v>
      </c>
      <c r="D19" s="9">
        <v>148.3</v>
      </c>
      <c r="F19" s="10" t="s">
        <v>20</v>
      </c>
      <c r="G19" s="11">
        <v>68</v>
      </c>
      <c r="H19" s="11">
        <v>155.7</v>
      </c>
      <c r="J19" s="12">
        <v>-7.39999999999998</v>
      </c>
    </row>
    <row r="20" customFormat="1" ht="45" customHeight="1" spans="1:10">
      <c r="A20" s="13">
        <v>17</v>
      </c>
      <c r="B20" s="8" t="s">
        <v>21</v>
      </c>
      <c r="C20" s="9">
        <v>114</v>
      </c>
      <c r="D20" s="9">
        <v>641.2</v>
      </c>
      <c r="F20" s="10" t="s">
        <v>21</v>
      </c>
      <c r="G20" s="11">
        <v>128</v>
      </c>
      <c r="H20" s="11">
        <v>663.4</v>
      </c>
      <c r="J20" s="12">
        <v>-22.1999999999999</v>
      </c>
    </row>
    <row r="21" customFormat="1" ht="45" customHeight="1" spans="1:10">
      <c r="A21" s="13">
        <v>18</v>
      </c>
      <c r="B21" s="8" t="s">
        <v>22</v>
      </c>
      <c r="C21" s="7">
        <v>69</v>
      </c>
      <c r="D21" s="7">
        <v>270.8</v>
      </c>
      <c r="F21" s="10" t="s">
        <v>22</v>
      </c>
      <c r="G21" s="10">
        <v>76</v>
      </c>
      <c r="H21" s="10">
        <v>342.3</v>
      </c>
      <c r="J21" s="12">
        <v>-71.5</v>
      </c>
    </row>
    <row r="22" customFormat="1" ht="45" customHeight="1" spans="1:10">
      <c r="A22" s="13">
        <v>19</v>
      </c>
      <c r="B22" s="8" t="s">
        <v>23</v>
      </c>
      <c r="C22" s="14">
        <v>280</v>
      </c>
      <c r="D22" s="9">
        <v>1730.5</v>
      </c>
      <c r="F22" s="10" t="s">
        <v>23</v>
      </c>
      <c r="G22" s="10">
        <v>282</v>
      </c>
      <c r="H22" s="10">
        <v>1809.2</v>
      </c>
      <c r="J22" s="12">
        <v>-78.7</v>
      </c>
    </row>
    <row r="23" customFormat="1" ht="45" customHeight="1" spans="1:10">
      <c r="A23" s="13">
        <v>20</v>
      </c>
      <c r="B23" s="8" t="s">
        <v>24</v>
      </c>
      <c r="C23" s="14">
        <v>73</v>
      </c>
      <c r="D23" s="15">
        <v>203.4</v>
      </c>
      <c r="F23" s="10" t="s">
        <v>24</v>
      </c>
      <c r="G23" s="10">
        <v>70</v>
      </c>
      <c r="H23" s="10">
        <v>201.4</v>
      </c>
      <c r="J23" s="12">
        <v>2</v>
      </c>
    </row>
    <row r="24" customFormat="1" ht="45" customHeight="1" spans="1:10">
      <c r="A24" s="13">
        <v>21</v>
      </c>
      <c r="B24" s="8" t="s">
        <v>25</v>
      </c>
      <c r="C24" s="9">
        <v>238</v>
      </c>
      <c r="D24" s="9">
        <v>993.799999999999</v>
      </c>
      <c r="F24" s="10" t="s">
        <v>25</v>
      </c>
      <c r="G24" s="11">
        <v>262</v>
      </c>
      <c r="H24" s="11">
        <v>1072.75</v>
      </c>
      <c r="J24" s="12">
        <v>-78.950000000001</v>
      </c>
    </row>
    <row r="25" customFormat="1" ht="45" customHeight="1" spans="1:10">
      <c r="A25" s="13">
        <v>22</v>
      </c>
      <c r="B25" s="8" t="s">
        <v>26</v>
      </c>
      <c r="C25" s="9">
        <v>75</v>
      </c>
      <c r="D25" s="9">
        <v>245.1</v>
      </c>
      <c r="F25" s="10" t="s">
        <v>26</v>
      </c>
      <c r="G25" s="10">
        <v>77</v>
      </c>
      <c r="H25" s="10">
        <v>281.3</v>
      </c>
      <c r="J25" s="12">
        <v>-36.2</v>
      </c>
    </row>
    <row r="26" customFormat="1" ht="45" customHeight="1" spans="1:10">
      <c r="A26" s="13">
        <v>23</v>
      </c>
      <c r="B26" s="8" t="s">
        <v>27</v>
      </c>
      <c r="C26" s="7">
        <v>33</v>
      </c>
      <c r="D26" s="7">
        <v>99</v>
      </c>
      <c r="F26" s="10" t="s">
        <v>27</v>
      </c>
      <c r="G26" s="10">
        <v>37</v>
      </c>
      <c r="H26" s="10">
        <v>114</v>
      </c>
      <c r="J26" s="12">
        <v>-15</v>
      </c>
    </row>
    <row r="27" customFormat="1" ht="45" customHeight="1" spans="1:10">
      <c r="A27" s="13">
        <v>24</v>
      </c>
      <c r="B27" s="8" t="s">
        <v>28</v>
      </c>
      <c r="C27" s="9">
        <v>72</v>
      </c>
      <c r="D27" s="9">
        <v>285.1</v>
      </c>
      <c r="F27" s="10" t="s">
        <v>28</v>
      </c>
      <c r="G27" s="11">
        <v>73</v>
      </c>
      <c r="H27" s="11">
        <v>288.9</v>
      </c>
      <c r="J27" s="12">
        <v>-3.79999999999995</v>
      </c>
    </row>
    <row r="28" customFormat="1" ht="45" customHeight="1" spans="1:10">
      <c r="A28" s="16">
        <v>25</v>
      </c>
      <c r="B28" s="8" t="s">
        <v>29</v>
      </c>
      <c r="C28" s="9">
        <v>234</v>
      </c>
      <c r="D28" s="9">
        <v>1304.2</v>
      </c>
      <c r="F28" s="10" t="s">
        <v>29</v>
      </c>
      <c r="G28" s="10">
        <v>244</v>
      </c>
      <c r="H28" s="10">
        <v>1568.2</v>
      </c>
      <c r="J28" s="12">
        <v>-264</v>
      </c>
    </row>
    <row r="29" customFormat="1" ht="45" customHeight="1" spans="1:10">
      <c r="A29" s="13">
        <v>26</v>
      </c>
      <c r="B29" s="8" t="s">
        <v>30</v>
      </c>
      <c r="C29" s="9">
        <v>57</v>
      </c>
      <c r="D29" s="9">
        <v>198.6</v>
      </c>
      <c r="F29" s="10" t="s">
        <v>53</v>
      </c>
      <c r="G29" s="11">
        <v>62</v>
      </c>
      <c r="H29" s="11">
        <v>229.1</v>
      </c>
      <c r="J29" s="12">
        <v>-30.5</v>
      </c>
    </row>
    <row r="30" customFormat="1" ht="45" customHeight="1" spans="1:10">
      <c r="A30" s="13">
        <v>27</v>
      </c>
      <c r="B30" s="8" t="s">
        <v>31</v>
      </c>
      <c r="C30" s="9">
        <v>147</v>
      </c>
      <c r="D30" s="9">
        <v>597.8</v>
      </c>
      <c r="F30" s="10" t="s">
        <v>31</v>
      </c>
      <c r="G30" s="10">
        <v>159</v>
      </c>
      <c r="H30" s="10">
        <v>627.6</v>
      </c>
      <c r="J30" s="12">
        <v>-29.8000000000001</v>
      </c>
    </row>
    <row r="31" customFormat="1" ht="45" customHeight="1" spans="1:10">
      <c r="A31" s="13">
        <v>28</v>
      </c>
      <c r="B31" s="8" t="s">
        <v>32</v>
      </c>
      <c r="C31" s="9">
        <v>47</v>
      </c>
      <c r="D31" s="9">
        <v>173.9</v>
      </c>
      <c r="F31" s="10" t="s">
        <v>32</v>
      </c>
      <c r="G31" s="10">
        <v>52</v>
      </c>
      <c r="H31" s="10">
        <v>189.9</v>
      </c>
      <c r="J31" s="12">
        <v>-16</v>
      </c>
    </row>
    <row r="32" customFormat="1" ht="45" customHeight="1" spans="1:10">
      <c r="A32" s="13">
        <v>29</v>
      </c>
      <c r="B32" s="8" t="s">
        <v>33</v>
      </c>
      <c r="C32" s="7">
        <v>54</v>
      </c>
      <c r="D32" s="7">
        <v>110.9</v>
      </c>
      <c r="F32" s="10" t="s">
        <v>33</v>
      </c>
      <c r="G32" s="10">
        <v>56</v>
      </c>
      <c r="H32" s="10">
        <v>119.6</v>
      </c>
      <c r="J32" s="12">
        <v>-8.69999999999999</v>
      </c>
    </row>
    <row r="33" customFormat="1" ht="45" customHeight="1" spans="1:10">
      <c r="A33" s="13">
        <v>30</v>
      </c>
      <c r="B33" s="8" t="s">
        <v>34</v>
      </c>
      <c r="C33" s="9">
        <v>247</v>
      </c>
      <c r="D33" s="9">
        <v>1324.6</v>
      </c>
      <c r="F33" s="10" t="s">
        <v>34</v>
      </c>
      <c r="G33" s="11">
        <v>273</v>
      </c>
      <c r="H33" s="11">
        <v>1398.2</v>
      </c>
      <c r="J33" s="12">
        <v>-73.6000000000001</v>
      </c>
    </row>
    <row r="34" customFormat="1" ht="45" customHeight="1" spans="1:10">
      <c r="A34" s="13">
        <v>31</v>
      </c>
      <c r="B34" s="8" t="s">
        <v>35</v>
      </c>
      <c r="C34" s="9">
        <v>296</v>
      </c>
      <c r="D34" s="9">
        <v>1279.8</v>
      </c>
      <c r="F34" s="10" t="s">
        <v>35</v>
      </c>
      <c r="G34" s="10">
        <v>310</v>
      </c>
      <c r="H34" s="10">
        <v>1296.4</v>
      </c>
      <c r="J34" s="12">
        <v>-16.6000000000001</v>
      </c>
    </row>
    <row r="35" customFormat="1" ht="45" customHeight="1" spans="1:10">
      <c r="A35" s="13">
        <v>32</v>
      </c>
      <c r="B35" s="8" t="s">
        <v>36</v>
      </c>
      <c r="C35" s="9">
        <v>69</v>
      </c>
      <c r="D35" s="9">
        <v>193.7</v>
      </c>
      <c r="F35" s="10" t="s">
        <v>36</v>
      </c>
      <c r="G35" s="10">
        <v>76</v>
      </c>
      <c r="H35" s="10">
        <v>199.3</v>
      </c>
      <c r="J35" s="12">
        <v>-5.60000000000002</v>
      </c>
    </row>
    <row r="36" customFormat="1" ht="45" customHeight="1" spans="1:10">
      <c r="A36" s="13">
        <v>33</v>
      </c>
      <c r="B36" s="8" t="s">
        <v>37</v>
      </c>
      <c r="C36" s="7">
        <v>81</v>
      </c>
      <c r="D36" s="7">
        <v>362.7</v>
      </c>
      <c r="F36" s="10" t="s">
        <v>54</v>
      </c>
      <c r="G36" s="10">
        <v>90</v>
      </c>
      <c r="H36" s="10">
        <v>401.4</v>
      </c>
      <c r="J36" s="12">
        <v>-38.7</v>
      </c>
    </row>
    <row r="37" customFormat="1" ht="45" customHeight="1" spans="1:10">
      <c r="A37" s="13">
        <v>34</v>
      </c>
      <c r="B37" s="8" t="s">
        <v>38</v>
      </c>
      <c r="C37" s="9">
        <v>153</v>
      </c>
      <c r="D37" s="9">
        <v>643.000000000001</v>
      </c>
      <c r="F37" s="10" t="s">
        <v>38</v>
      </c>
      <c r="G37" s="10">
        <v>140</v>
      </c>
      <c r="H37" s="10">
        <v>478.7</v>
      </c>
      <c r="J37" s="12">
        <v>164.300000000001</v>
      </c>
    </row>
    <row r="38" customFormat="1" ht="45" customHeight="1" spans="1:10">
      <c r="A38" s="13">
        <v>35</v>
      </c>
      <c r="B38" s="8" t="s">
        <v>39</v>
      </c>
      <c r="C38" s="9">
        <v>101</v>
      </c>
      <c r="D38" s="9">
        <v>397.2</v>
      </c>
      <c r="F38" s="10" t="s">
        <v>39</v>
      </c>
      <c r="G38" s="10">
        <v>104</v>
      </c>
      <c r="H38" s="10">
        <v>512.3</v>
      </c>
      <c r="J38" s="12">
        <v>-115.1</v>
      </c>
    </row>
    <row r="39" customFormat="1" ht="45" customHeight="1" spans="1:10">
      <c r="A39" s="13">
        <v>36</v>
      </c>
      <c r="B39" s="8" t="s">
        <v>40</v>
      </c>
      <c r="C39" s="9">
        <v>50</v>
      </c>
      <c r="D39" s="9">
        <v>190.2</v>
      </c>
      <c r="F39" s="10" t="s">
        <v>55</v>
      </c>
      <c r="G39" s="11">
        <v>54</v>
      </c>
      <c r="H39" s="11">
        <v>166.9</v>
      </c>
      <c r="J39" s="12">
        <v>23.3</v>
      </c>
    </row>
    <row r="40" customFormat="1" ht="45" customHeight="1" spans="1:10">
      <c r="A40" s="13">
        <v>37</v>
      </c>
      <c r="B40" s="8" t="s">
        <v>41</v>
      </c>
      <c r="C40" s="9">
        <v>64</v>
      </c>
      <c r="D40" s="9">
        <v>196.4</v>
      </c>
      <c r="F40" s="10" t="s">
        <v>41</v>
      </c>
      <c r="G40" s="10">
        <v>68</v>
      </c>
      <c r="H40" s="10">
        <v>199.8</v>
      </c>
      <c r="J40" s="12">
        <v>-3.40000000000001</v>
      </c>
    </row>
    <row r="41" customFormat="1" ht="45" customHeight="1" spans="1:10">
      <c r="A41" s="13">
        <v>38</v>
      </c>
      <c r="B41" s="8" t="s">
        <v>42</v>
      </c>
      <c r="C41" s="9">
        <v>243</v>
      </c>
      <c r="D41" s="9">
        <v>1182.5</v>
      </c>
      <c r="F41" s="10" t="s">
        <v>42</v>
      </c>
      <c r="G41" s="10">
        <v>272</v>
      </c>
      <c r="H41" s="10">
        <v>1170.9</v>
      </c>
      <c r="J41" s="12">
        <v>11.5999999999999</v>
      </c>
    </row>
    <row r="42" customFormat="1" ht="45" customHeight="1" spans="1:10">
      <c r="A42" s="13">
        <v>39</v>
      </c>
      <c r="B42" s="8" t="s">
        <v>43</v>
      </c>
      <c r="C42" s="9">
        <v>130</v>
      </c>
      <c r="D42" s="9">
        <v>629.4</v>
      </c>
      <c r="F42" s="10" t="s">
        <v>43</v>
      </c>
      <c r="G42" s="10">
        <v>139</v>
      </c>
      <c r="H42" s="10">
        <v>731.8</v>
      </c>
      <c r="J42" s="12">
        <v>-102.4</v>
      </c>
    </row>
    <row r="43" customFormat="1" ht="45" customHeight="1" spans="1:10">
      <c r="A43" s="13">
        <v>40</v>
      </c>
      <c r="B43" s="8" t="s">
        <v>44</v>
      </c>
      <c r="C43" s="9">
        <v>9</v>
      </c>
      <c r="D43" s="9">
        <v>25.3</v>
      </c>
      <c r="F43" s="10" t="s">
        <v>44</v>
      </c>
      <c r="G43" s="10">
        <v>13</v>
      </c>
      <c r="H43" s="10">
        <v>39.4</v>
      </c>
      <c r="J43" s="12">
        <v>-14.1</v>
      </c>
    </row>
    <row r="44" customFormat="1" ht="45" customHeight="1" spans="1:10">
      <c r="A44" s="4" t="s">
        <v>45</v>
      </c>
      <c r="B44" s="9">
        <v>40</v>
      </c>
      <c r="C44" s="9">
        <v>4209</v>
      </c>
      <c r="D44" s="9">
        <v>19406.95</v>
      </c>
      <c r="F44" s="17"/>
      <c r="G44" s="18">
        <v>4487</v>
      </c>
      <c r="H44" s="18">
        <v>20412.05</v>
      </c>
      <c r="J44" s="12">
        <v>-1005.1</v>
      </c>
    </row>
    <row r="45" customFormat="1" ht="58" customHeight="1" spans="1:10">
      <c r="A45" s="19" t="s">
        <v>56</v>
      </c>
      <c r="B45" s="20"/>
      <c r="C45" s="20"/>
      <c r="D45" s="20"/>
      <c r="J45" s="1"/>
    </row>
  </sheetData>
  <mergeCells count="3">
    <mergeCell ref="A2:D2"/>
    <mergeCell ref="F2:H2"/>
    <mergeCell ref="A45:D4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2026年耕地地力保护补贴面积核定情况公示模板（镇级）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安然</cp:lastModifiedBy>
  <dcterms:created xsi:type="dcterms:W3CDTF">2018-06-02T03:28:00Z</dcterms:created>
  <dcterms:modified xsi:type="dcterms:W3CDTF">2026-05-14T01:44:44Z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9AB6F3C5D1FF465DA641690B02C3DA9C_12</vt:lpwstr>
  </property>
  <property fmtid="{D5CDD505-2E9C-101B-9397-08002B2CF9AE}" pid="4" name="CalculationRule">
    <vt:i4>0</vt:i4>
  </property>
</Properties>
</file>